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03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26" i="1" l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127" i="1" s="1"/>
</calcChain>
</file>

<file path=xl/sharedStrings.xml><?xml version="1.0" encoding="utf-8"?>
<sst xmlns="http://schemas.openxmlformats.org/spreadsheetml/2006/main" count="395" uniqueCount="196">
  <si>
    <t>05.04.2024 жылғы №3 хабарландыруға №1 қосымша</t>
  </si>
  <si>
    <t>Приложение №1 к объявлению №3 от 05.04.2024г.</t>
  </si>
  <si>
    <t>№ лото</t>
  </si>
  <si>
    <t>Наименования медицинских изделий</t>
  </si>
  <si>
    <t xml:space="preserve">Техническая характеристика </t>
  </si>
  <si>
    <t>Ед. измерение</t>
  </si>
  <si>
    <t>Количество</t>
  </si>
  <si>
    <t xml:space="preserve">Цена </t>
  </si>
  <si>
    <t xml:space="preserve">Сумма </t>
  </si>
  <si>
    <t>Салфетки рудоцид (для обработки узи датчиков)</t>
  </si>
  <si>
    <t>штук</t>
  </si>
  <si>
    <t>Бинты марлевые медицинские нестерильные размерами: 7 см*14 см</t>
  </si>
  <si>
    <t>Шприцы инъекционные трехкомпонентные, одноразовые, стерильные объемом: 2,0 мл, с иглами: 21G</t>
  </si>
  <si>
    <t>Шприцы инъекционные трехкомпонентные, одноразовые, стерильные объемом: 10 мл, с иглами: 21G</t>
  </si>
  <si>
    <t>Шприцы инъекционные трехкомпонентные, одноразовые, стерильные объемом: 20 мл, с иглами: 21G</t>
  </si>
  <si>
    <t>Шприц инсулиновый 1 мл</t>
  </si>
  <si>
    <t>Набор перфузионный одноразовый в составе: игла "бабочка" размеры  23G</t>
  </si>
  <si>
    <t>Набор перфузионный одноразовый в составе: игла "бабочка" размеры  20G</t>
  </si>
  <si>
    <t>Набор перфузионный одноразовый в составе: игла "бабочка" размеры  21G</t>
  </si>
  <si>
    <t>Канюля/катетер для периферического внутривенного доступа размером: 14</t>
  </si>
  <si>
    <t>Канюля/катетер для периферического внутривенного доступа размером: 16</t>
  </si>
  <si>
    <t>Катетер венозный периферический с дополнительным портом и крыльями G 18</t>
  </si>
  <si>
    <t>Скальпель стерильный однократного применения № 18</t>
  </si>
  <si>
    <t>Медицинский хирургический инструментарий многоразового использования "Пинцеты" зубчато-лапчатый 15-382 россия</t>
  </si>
  <si>
    <t xml:space="preserve">Изогнутый пинцет </t>
  </si>
  <si>
    <t xml:space="preserve">Хирургический пинцет </t>
  </si>
  <si>
    <t>Медицинский хирургический инструментарий многоразового использования " Ножницы"</t>
  </si>
  <si>
    <t>Медицинский хирургический инструментарий многоразового использования " Ножницы" маленькие остроконечные</t>
  </si>
  <si>
    <t>Ножницы медицинские для разрезания повязок с пуговкой  (по Листеру</t>
  </si>
  <si>
    <t>Прибор для измерения артериального давления с медицинским стетоскопом, фонендоскопом</t>
  </si>
  <si>
    <t>Ручной мешок для ИВЛ типа «Амбу», нестерильный</t>
  </si>
  <si>
    <t>Катетер Фолея для одноразового применения CH/FR 14</t>
  </si>
  <si>
    <t>Катетер Фолея для одноразового применения CH/FR 18</t>
  </si>
  <si>
    <t>Катетер Фолея для одноразового применения CH/FR 20</t>
  </si>
  <si>
    <t>Катетер Фолея для одноразового применения CH/FR 22</t>
  </si>
  <si>
    <t>Катетер Фолея для одноразового применения CH/FR 23</t>
  </si>
  <si>
    <t>Катетер урегенитальный муж-жен</t>
  </si>
  <si>
    <t>Жгут кровоостанавливающий эластичный полуавтоматический</t>
  </si>
  <si>
    <t>Лейкопластырь на тканевой основе (матерчатый) 2,5*5</t>
  </si>
  <si>
    <t>ЭКГ лента 210*140*250</t>
  </si>
  <si>
    <t xml:space="preserve">ЭКГ лента диаграммная 216*30*16 </t>
  </si>
  <si>
    <t>Бумага Термопленка для видеопринтеров УЗИ аппарата, размером 110*20 реестровый номер №4777 высокая плотность</t>
  </si>
  <si>
    <t>упак</t>
  </si>
  <si>
    <t>Рентген пленка DT5B20*25 для мамография</t>
  </si>
  <si>
    <t xml:space="preserve">Крафт бумага в рулонах размер 106х100см </t>
  </si>
  <si>
    <t>кг</t>
  </si>
  <si>
    <t xml:space="preserve">Стекло предметное СО-4, 76*26**2,0 мм с полосой д/записи  №50        </t>
  </si>
  <si>
    <t>упаковка</t>
  </si>
  <si>
    <t xml:space="preserve">Презерватив д/аппарата УЗИ изнатурального латекса гладкий со смазкой 0120      </t>
  </si>
  <si>
    <t>Гель для ультразвуковых исследований (1 флакон-5литр)</t>
  </si>
  <si>
    <t xml:space="preserve">Гель для ультразвуковых исследований </t>
  </si>
  <si>
    <t>флак</t>
  </si>
  <si>
    <t>Лотки почкобразные из нержавеющией стали ЛМПя-260*160*32</t>
  </si>
  <si>
    <t>Лоток почкообразный 25*15*3</t>
  </si>
  <si>
    <t>Лоток почкообразный 21*12</t>
  </si>
  <si>
    <t>Емкость-контейнер полимерный для дезинфекции и предстерилизационной обработки медицинских изделий объемом: 10л</t>
  </si>
  <si>
    <t>Емкость-контейнер полимерный для дезинфекции и предстерилизационной обработки медицинских изделий объемом: 6 л</t>
  </si>
  <si>
    <t>Еламед емкост-контейнер полимерный для дезинфекции 10 литра</t>
  </si>
  <si>
    <t xml:space="preserve">Гигрометр психрометрический ВИТ-2 </t>
  </si>
  <si>
    <t>Диспенсер (ведро для дезинфекции)</t>
  </si>
  <si>
    <t>Груша для отсасывания слизи</t>
  </si>
  <si>
    <t>Термометр ТС,7</t>
  </si>
  <si>
    <t>Маточный зонд</t>
  </si>
  <si>
    <t>Зонд желудочный CH: 30</t>
  </si>
  <si>
    <t xml:space="preserve">Зонд хирургический пуговчатый 2-х стор.145х1. ЗН-7   </t>
  </si>
  <si>
    <t>щтук</t>
  </si>
  <si>
    <t>Мешок для сбора мочи</t>
  </si>
  <si>
    <t>Пулевые шипцы</t>
  </si>
  <si>
    <t>респиратор KN95</t>
  </si>
  <si>
    <t>Роторасширитель</t>
  </si>
  <si>
    <t>Штук</t>
  </si>
  <si>
    <t>Языкорасширитель</t>
  </si>
  <si>
    <t>Шовный материал: ИАКПл-1/2-20-К х 2 (3-0) шелк плетеная / 75</t>
  </si>
  <si>
    <t>Шовный материал: ИАКПл-1/2-30-К х 4 (1) шелк плетеная / 75</t>
  </si>
  <si>
    <t>Шовный материал: ИАКПл-1/2-25-К х 3 (2-0) шелк плетеная / 75</t>
  </si>
  <si>
    <t>Кетгут простой  USP 3-0,м 2,см 75</t>
  </si>
  <si>
    <t>Шовный материал: кетгут, режущая №3</t>
  </si>
  <si>
    <t>Зажим кровоостанавливающий типа Москит прямой 15 см</t>
  </si>
  <si>
    <t>Набор для коникотомии минитрахеостомии по Сельдингеру MINI-TRACH II</t>
  </si>
  <si>
    <t>Электрод для холтер ЭКГ CES-50A №50 диаметр 50 мм №50</t>
  </si>
  <si>
    <t xml:space="preserve">Клеенка подкладная на тканевой основе           </t>
  </si>
  <si>
    <t>метр</t>
  </si>
  <si>
    <t>Наконечник для лор комбайна/аспирация</t>
  </si>
  <si>
    <t>Наконечник пластмассовый для промывания носа методом перемещения</t>
  </si>
  <si>
    <t>Воронка ушная 6 мм</t>
  </si>
  <si>
    <t>Воронка ушная 4 мм</t>
  </si>
  <si>
    <t>Зеркала носовая</t>
  </si>
  <si>
    <t>Гортанная зеркала</t>
  </si>
  <si>
    <t>Корнцанг прямой 260 мм (Щ-67)</t>
  </si>
  <si>
    <t>Кровоостановляющий зажим двузубый, прямой 1*2 200mm</t>
  </si>
  <si>
    <t>Носовая кислородная магистраль взрослая, детская</t>
  </si>
  <si>
    <t>Кислородная маска для взрослых  Oxygen mask</t>
  </si>
  <si>
    <t>Кислородная маска для  детей Oxygen mask</t>
  </si>
  <si>
    <t>Тубусы (Контейнер) для сбора мокроты 50мл РР3*15мл стерильные</t>
  </si>
  <si>
    <t>Таблетница (огонозайзер) 4дозы в день * 7 дней</t>
  </si>
  <si>
    <t xml:space="preserve">Простыня одноразовые (200м*80см рулон 100шт) </t>
  </si>
  <si>
    <t>рулон</t>
  </si>
  <si>
    <t>Экспресс-тест SD HIV 1/2 для опред ВИЧ-1 и ВИЧ2</t>
  </si>
  <si>
    <t>Экспресс-тест для определения ВИЧ-1/2 №25.</t>
  </si>
  <si>
    <t>Ацетилсалициловая кислота</t>
  </si>
  <si>
    <t>таблетки 500 мг</t>
  </si>
  <si>
    <t>таблетка</t>
  </si>
  <si>
    <t>Йод</t>
  </si>
  <si>
    <t>раствор спиртовой 5% 30 мл</t>
  </si>
  <si>
    <t>флакон</t>
  </si>
  <si>
    <t xml:space="preserve">Тиамина гидрохлорид </t>
  </si>
  <si>
    <t>раствор для инъекций 5% 1мл</t>
  </si>
  <si>
    <t>ампула</t>
  </si>
  <si>
    <t>Левокарнитин-картан</t>
  </si>
  <si>
    <t>Р-р д/в/в и в/м введения 100 мг/мл: 5 мл амп. 5 или 10 шт.</t>
  </si>
  <si>
    <t>Атропина сульфат</t>
  </si>
  <si>
    <t>раствор для инъекций 1мг /мл 1 мл</t>
  </si>
  <si>
    <t>Электролиты (Дисоль)</t>
  </si>
  <si>
    <t>раствор для инфузий 400 мл</t>
  </si>
  <si>
    <t>Вода для инъекций</t>
  </si>
  <si>
    <t>растворитель для приготовления лекарственных форм для инъекций 5 мл</t>
  </si>
  <si>
    <t>Этанол</t>
  </si>
  <si>
    <t xml:space="preserve">раствор 90% 100 мл во флаконе </t>
  </si>
  <si>
    <t xml:space="preserve">раствор 70% 100 мл во флаконе </t>
  </si>
  <si>
    <t>Теноксикам (артоксан)</t>
  </si>
  <si>
    <t>лиофилизированный порошок для приготовления раствора для инъекций, в комплекте с растворителем (вода для инъекций) 20 мг №3</t>
  </si>
  <si>
    <t>Никотиновая кислота</t>
  </si>
  <si>
    <t>раствор для инъекций 1% 1 мл</t>
  </si>
  <si>
    <t>Аммиак</t>
  </si>
  <si>
    <t>раствор 10 %  по 20 мл</t>
  </si>
  <si>
    <t>Бриллиантовый зеленый</t>
  </si>
  <si>
    <t>раствор спиртовой 1% 20 мл</t>
  </si>
  <si>
    <t>Ксилометазолин</t>
  </si>
  <si>
    <t xml:space="preserve">0,05% 10мл (флакон капельница) </t>
  </si>
  <si>
    <t xml:space="preserve">0,1% 10мл (флакон капельница) </t>
  </si>
  <si>
    <t>Перекись водорода</t>
  </si>
  <si>
    <t>Раствор для наружного применения 3% 100 мл</t>
  </si>
  <si>
    <t>капли глазные 10 мг/мл, 5 мл</t>
  </si>
  <si>
    <t>Левофлоксацин</t>
  </si>
  <si>
    <t>капли глазные 0,5% по 5 мл</t>
  </si>
  <si>
    <t>Флакон</t>
  </si>
  <si>
    <t>Инокаин (оксибупрокаин)</t>
  </si>
  <si>
    <t>капли глазные 0,4% 5 мл</t>
  </si>
  <si>
    <t>Тропикамид</t>
  </si>
  <si>
    <t>Капли глазные, 1%, 10 мл, №1</t>
  </si>
  <si>
    <t>Урапидил</t>
  </si>
  <si>
    <t>раствор для внутривенного введения 5 мг/мл 5 мл</t>
  </si>
  <si>
    <t>Ацетилцистеин</t>
  </si>
  <si>
    <t>Таблетки шипучие, 600 мг, № 10</t>
  </si>
  <si>
    <t>Папаверина гидрохлоид</t>
  </si>
  <si>
    <t>раствор для инъекций 2% по 2 мл</t>
  </si>
  <si>
    <t>сакубитрила 48,6 мг и валсартана 51,4 мг (Юперио)</t>
  </si>
  <si>
    <t>Таблетки покрытые пленочной оболочкой 100 мг</t>
  </si>
  <si>
    <t>таблетки</t>
  </si>
  <si>
    <t>Амброксол</t>
  </si>
  <si>
    <t>Раствор для приема внутрь и ингаляций, 7.5 мг/мл, 100 мл, № 1</t>
  </si>
  <si>
    <t xml:space="preserve">Перекись водорода </t>
  </si>
  <si>
    <t>Раствор перекись водорода 6% 500,0</t>
  </si>
  <si>
    <t>Раствор перекись водорода 3% 500,0</t>
  </si>
  <si>
    <t xml:space="preserve">Фурациллин </t>
  </si>
  <si>
    <t>Раствор фурациллин 0,02% 400,0</t>
  </si>
  <si>
    <t xml:space="preserve">Натрия хлорид </t>
  </si>
  <si>
    <t>Раствор натрия хлорид 10% 200,0</t>
  </si>
  <si>
    <t xml:space="preserve">Ихтиоловая мазь </t>
  </si>
  <si>
    <t>Ихтиоловая мазь 10% 100,0</t>
  </si>
  <si>
    <t>Метилурацил</t>
  </si>
  <si>
    <t>Метилурациловая мазь 10% 100,0</t>
  </si>
  <si>
    <t xml:space="preserve">Раствор Люголя </t>
  </si>
  <si>
    <t>Раствор люголя 3% 50 мл</t>
  </si>
  <si>
    <t>Раствор Люголя водный 1% 50,0</t>
  </si>
  <si>
    <t>Уксусная кислота</t>
  </si>
  <si>
    <t>Р-р уксусной кислоты 3% 100,0</t>
  </si>
  <si>
    <t>Повидон йод 1% 100 мл</t>
  </si>
  <si>
    <t>Раствор повидон йода 1% 100 мл</t>
  </si>
  <si>
    <t xml:space="preserve">Вазелиновая мазь </t>
  </si>
  <si>
    <t>Вазелиновая мазь 50,0 стер.</t>
  </si>
  <si>
    <t>Левомеколь мазь 100,0</t>
  </si>
  <si>
    <t>Синтомицин</t>
  </si>
  <si>
    <t>Синтомициновая мазь 10% 50 мл</t>
  </si>
  <si>
    <t>Этанол 95град 100 мл</t>
  </si>
  <si>
    <t>Линимент бальзамический</t>
  </si>
  <si>
    <t>Линимент бальзамический  (по Вишневскому) 50 мл</t>
  </si>
  <si>
    <t xml:space="preserve">Раствор калия перманганата </t>
  </si>
  <si>
    <t>Раствор калия перманганата 10% 200 мл</t>
  </si>
  <si>
    <t>Формалин 10% 100,0</t>
  </si>
  <si>
    <t>Метиленовая синь</t>
  </si>
  <si>
    <t>Раствор метиленовой синей 1%  100 мл</t>
  </si>
  <si>
    <t>Итого</t>
  </si>
  <si>
    <t>№</t>
  </si>
  <si>
    <t>ФИО</t>
  </si>
  <si>
    <t>Комиссия</t>
  </si>
  <si>
    <t>Қолы/подпись</t>
  </si>
  <si>
    <t>Кунызбаева А.А</t>
  </si>
  <si>
    <t xml:space="preserve">Председатель комиссии </t>
  </si>
  <si>
    <t>Садыков Е.Б.</t>
  </si>
  <si>
    <t>Члены комиссии</t>
  </si>
  <si>
    <t>Шаяхметов А.С.</t>
  </si>
  <si>
    <t>Капсеметова А.М</t>
  </si>
  <si>
    <t>Жакупова Г.З.</t>
  </si>
  <si>
    <t>Аликулов Д.К.</t>
  </si>
  <si>
    <t>Секретарь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</si>
</sst>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/>
    </xf>
    <xf numFmtId="164" fontId="3" fillId="0" borderId="0" xfId="1" applyNumberFormat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43" fontId="4" fillId="0" borderId="0" xfId="1" applyFont="1" applyAlignment="1">
      <alignment horizontal="right" vertical="center"/>
    </xf>
    <xf numFmtId="0" fontId="3" fillId="0" borderId="0" xfId="0" applyFont="1" applyAlignment="1">
      <alignment vertical="top"/>
    </xf>
    <xf numFmtId="43" fontId="3" fillId="0" borderId="0" xfId="1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1" applyNumberFormat="1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1" applyNumberFormat="1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5" fillId="0" borderId="1" xfId="0" applyFont="1" applyBorder="1" applyAlignment="1">
      <alignment horizontal="center"/>
    </xf>
    <xf numFmtId="43" fontId="5" fillId="0" borderId="1" xfId="1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7"/>
  <sheetViews>
    <sheetView tabSelected="1" view="pageBreakPreview" topLeftCell="A112" zoomScale="60" zoomScaleNormal="100" workbookViewId="0">
      <selection activeCell="B14" sqref="B14"/>
    </sheetView>
  </sheetViews>
  <sheetFormatPr defaultRowHeight="15.75" x14ac:dyDescent="0.25"/>
  <cols>
    <col min="1" max="1" width="6.5703125" style="42" customWidth="1"/>
    <col min="2" max="3" width="59" style="2" customWidth="1"/>
    <col min="4" max="4" width="12.5703125" style="3" customWidth="1"/>
    <col min="5" max="5" width="13.85546875" style="4" customWidth="1"/>
    <col min="6" max="6" width="15.140625" style="5" customWidth="1"/>
    <col min="7" max="7" width="18.5703125" style="5" customWidth="1"/>
    <col min="8" max="16384" width="9.140625" style="7"/>
  </cols>
  <sheetData>
    <row r="1" spans="1:7" x14ac:dyDescent="0.25">
      <c r="A1" s="1"/>
      <c r="G1" s="6" t="s">
        <v>0</v>
      </c>
    </row>
    <row r="2" spans="1:7" x14ac:dyDescent="0.25">
      <c r="A2" s="1"/>
      <c r="F2" s="8"/>
      <c r="G2" s="6" t="s">
        <v>1</v>
      </c>
    </row>
    <row r="3" spans="1:7" ht="36.75" customHeight="1" x14ac:dyDescent="0.25">
      <c r="A3" s="9" t="s">
        <v>2</v>
      </c>
      <c r="B3" s="10" t="s">
        <v>3</v>
      </c>
      <c r="C3" s="10" t="s">
        <v>4</v>
      </c>
      <c r="D3" s="10" t="s">
        <v>5</v>
      </c>
      <c r="E3" s="11" t="s">
        <v>6</v>
      </c>
      <c r="F3" s="12" t="s">
        <v>7</v>
      </c>
      <c r="G3" s="13" t="s">
        <v>8</v>
      </c>
    </row>
    <row r="4" spans="1:7" x14ac:dyDescent="0.25">
      <c r="A4" s="14">
        <v>1</v>
      </c>
      <c r="B4" s="15" t="s">
        <v>9</v>
      </c>
      <c r="C4" s="15" t="s">
        <v>9</v>
      </c>
      <c r="D4" s="16" t="s">
        <v>10</v>
      </c>
      <c r="E4" s="17">
        <v>50</v>
      </c>
      <c r="F4" s="18">
        <v>9775</v>
      </c>
      <c r="G4" s="19">
        <f>E4*F4</f>
        <v>488750</v>
      </c>
    </row>
    <row r="5" spans="1:7" ht="31.5" x14ac:dyDescent="0.25">
      <c r="A5" s="14">
        <v>2</v>
      </c>
      <c r="B5" s="15" t="s">
        <v>11</v>
      </c>
      <c r="C5" s="15" t="s">
        <v>11</v>
      </c>
      <c r="D5" s="16" t="s">
        <v>10</v>
      </c>
      <c r="E5" s="17">
        <v>2000</v>
      </c>
      <c r="F5" s="18">
        <v>265</v>
      </c>
      <c r="G5" s="19">
        <f t="shared" ref="G5:G68" si="0">E5*F5</f>
        <v>530000</v>
      </c>
    </row>
    <row r="6" spans="1:7" ht="31.5" x14ac:dyDescent="0.25">
      <c r="A6" s="14">
        <v>3</v>
      </c>
      <c r="B6" s="15" t="s">
        <v>12</v>
      </c>
      <c r="C6" s="15" t="s">
        <v>12</v>
      </c>
      <c r="D6" s="16" t="s">
        <v>10</v>
      </c>
      <c r="E6" s="17">
        <v>900</v>
      </c>
      <c r="F6" s="18">
        <v>24</v>
      </c>
      <c r="G6" s="19">
        <f t="shared" si="0"/>
        <v>21600</v>
      </c>
    </row>
    <row r="7" spans="1:7" ht="31.5" x14ac:dyDescent="0.25">
      <c r="A7" s="14">
        <v>4</v>
      </c>
      <c r="B7" s="15" t="s">
        <v>13</v>
      </c>
      <c r="C7" s="15" t="s">
        <v>13</v>
      </c>
      <c r="D7" s="16" t="s">
        <v>10</v>
      </c>
      <c r="E7" s="17">
        <v>4800</v>
      </c>
      <c r="F7" s="18">
        <v>28</v>
      </c>
      <c r="G7" s="19">
        <f t="shared" si="0"/>
        <v>134400</v>
      </c>
    </row>
    <row r="8" spans="1:7" ht="31.5" x14ac:dyDescent="0.25">
      <c r="A8" s="14">
        <v>5</v>
      </c>
      <c r="B8" s="15" t="s">
        <v>14</v>
      </c>
      <c r="C8" s="15" t="s">
        <v>14</v>
      </c>
      <c r="D8" s="16" t="s">
        <v>10</v>
      </c>
      <c r="E8" s="17">
        <v>7600</v>
      </c>
      <c r="F8" s="18">
        <v>45</v>
      </c>
      <c r="G8" s="19">
        <f t="shared" si="0"/>
        <v>342000</v>
      </c>
    </row>
    <row r="9" spans="1:7" x14ac:dyDescent="0.25">
      <c r="A9" s="14">
        <v>6</v>
      </c>
      <c r="B9" s="15" t="s">
        <v>15</v>
      </c>
      <c r="C9" s="15" t="s">
        <v>15</v>
      </c>
      <c r="D9" s="16" t="s">
        <v>10</v>
      </c>
      <c r="E9" s="17">
        <v>100</v>
      </c>
      <c r="F9" s="18">
        <v>40</v>
      </c>
      <c r="G9" s="19">
        <f t="shared" si="0"/>
        <v>4000</v>
      </c>
    </row>
    <row r="10" spans="1:7" ht="31.5" x14ac:dyDescent="0.25">
      <c r="A10" s="14">
        <v>7</v>
      </c>
      <c r="B10" s="15" t="s">
        <v>16</v>
      </c>
      <c r="C10" s="15" t="s">
        <v>16</v>
      </c>
      <c r="D10" s="16" t="s">
        <v>10</v>
      </c>
      <c r="E10" s="17">
        <v>540</v>
      </c>
      <c r="F10" s="18">
        <v>261</v>
      </c>
      <c r="G10" s="19">
        <f t="shared" si="0"/>
        <v>140940</v>
      </c>
    </row>
    <row r="11" spans="1:7" ht="31.5" x14ac:dyDescent="0.25">
      <c r="A11" s="14">
        <v>8</v>
      </c>
      <c r="B11" s="15" t="s">
        <v>17</v>
      </c>
      <c r="C11" s="15" t="s">
        <v>17</v>
      </c>
      <c r="D11" s="16" t="s">
        <v>10</v>
      </c>
      <c r="E11" s="17">
        <v>10</v>
      </c>
      <c r="F11" s="18">
        <v>225</v>
      </c>
      <c r="G11" s="19">
        <f t="shared" si="0"/>
        <v>2250</v>
      </c>
    </row>
    <row r="12" spans="1:7" ht="31.5" x14ac:dyDescent="0.25">
      <c r="A12" s="14">
        <v>9</v>
      </c>
      <c r="B12" s="15" t="s">
        <v>18</v>
      </c>
      <c r="C12" s="15" t="s">
        <v>18</v>
      </c>
      <c r="D12" s="16" t="s">
        <v>10</v>
      </c>
      <c r="E12" s="17">
        <v>10</v>
      </c>
      <c r="F12" s="18">
        <v>225</v>
      </c>
      <c r="G12" s="19">
        <f t="shared" si="0"/>
        <v>2250</v>
      </c>
    </row>
    <row r="13" spans="1:7" ht="31.5" x14ac:dyDescent="0.25">
      <c r="A13" s="14">
        <v>10</v>
      </c>
      <c r="B13" s="15" t="s">
        <v>19</v>
      </c>
      <c r="C13" s="15" t="s">
        <v>19</v>
      </c>
      <c r="D13" s="16" t="s">
        <v>10</v>
      </c>
      <c r="E13" s="17">
        <v>130</v>
      </c>
      <c r="F13" s="18">
        <v>265</v>
      </c>
      <c r="G13" s="19">
        <f t="shared" si="0"/>
        <v>34450</v>
      </c>
    </row>
    <row r="14" spans="1:7" ht="31.5" x14ac:dyDescent="0.25">
      <c r="A14" s="14">
        <v>11</v>
      </c>
      <c r="B14" s="15" t="s">
        <v>20</v>
      </c>
      <c r="C14" s="15" t="s">
        <v>20</v>
      </c>
      <c r="D14" s="16" t="s">
        <v>10</v>
      </c>
      <c r="E14" s="17">
        <v>40</v>
      </c>
      <c r="F14" s="18">
        <v>265</v>
      </c>
      <c r="G14" s="19">
        <f t="shared" si="0"/>
        <v>10600</v>
      </c>
    </row>
    <row r="15" spans="1:7" ht="31.5" x14ac:dyDescent="0.25">
      <c r="A15" s="14">
        <v>12</v>
      </c>
      <c r="B15" s="15" t="s">
        <v>21</v>
      </c>
      <c r="C15" s="15" t="s">
        <v>21</v>
      </c>
      <c r="D15" s="16" t="s">
        <v>10</v>
      </c>
      <c r="E15" s="17">
        <v>22</v>
      </c>
      <c r="F15" s="18">
        <v>265</v>
      </c>
      <c r="G15" s="19">
        <f t="shared" si="0"/>
        <v>5830</v>
      </c>
    </row>
    <row r="16" spans="1:7" x14ac:dyDescent="0.25">
      <c r="A16" s="14">
        <v>13</v>
      </c>
      <c r="B16" s="15" t="s">
        <v>22</v>
      </c>
      <c r="C16" s="15" t="s">
        <v>22</v>
      </c>
      <c r="D16" s="16" t="s">
        <v>10</v>
      </c>
      <c r="E16" s="17">
        <v>30</v>
      </c>
      <c r="F16" s="18">
        <v>140</v>
      </c>
      <c r="G16" s="19">
        <f t="shared" si="0"/>
        <v>4200</v>
      </c>
    </row>
    <row r="17" spans="1:7" ht="52.5" customHeight="1" x14ac:dyDescent="0.25">
      <c r="A17" s="14">
        <v>14</v>
      </c>
      <c r="B17" s="15" t="s">
        <v>23</v>
      </c>
      <c r="C17" s="15" t="s">
        <v>23</v>
      </c>
      <c r="D17" s="16" t="s">
        <v>10</v>
      </c>
      <c r="E17" s="17">
        <v>14</v>
      </c>
      <c r="F17" s="18">
        <v>5000</v>
      </c>
      <c r="G17" s="19">
        <f t="shared" si="0"/>
        <v>70000</v>
      </c>
    </row>
    <row r="18" spans="1:7" x14ac:dyDescent="0.25">
      <c r="A18" s="14">
        <v>15</v>
      </c>
      <c r="B18" s="15" t="s">
        <v>24</v>
      </c>
      <c r="C18" s="15" t="s">
        <v>24</v>
      </c>
      <c r="D18" s="16" t="s">
        <v>10</v>
      </c>
      <c r="E18" s="17">
        <v>30</v>
      </c>
      <c r="F18" s="18">
        <v>3600</v>
      </c>
      <c r="G18" s="19">
        <f t="shared" si="0"/>
        <v>108000</v>
      </c>
    </row>
    <row r="19" spans="1:7" x14ac:dyDescent="0.25">
      <c r="A19" s="14">
        <v>16</v>
      </c>
      <c r="B19" s="15" t="s">
        <v>25</v>
      </c>
      <c r="C19" s="15" t="s">
        <v>25</v>
      </c>
      <c r="D19" s="16" t="s">
        <v>10</v>
      </c>
      <c r="E19" s="17">
        <v>30</v>
      </c>
      <c r="F19" s="18">
        <v>3600</v>
      </c>
      <c r="G19" s="19">
        <f t="shared" si="0"/>
        <v>108000</v>
      </c>
    </row>
    <row r="20" spans="1:7" ht="45" customHeight="1" x14ac:dyDescent="0.25">
      <c r="A20" s="14">
        <v>17</v>
      </c>
      <c r="B20" s="15" t="s">
        <v>26</v>
      </c>
      <c r="C20" s="15" t="s">
        <v>26</v>
      </c>
      <c r="D20" s="16" t="s">
        <v>10</v>
      </c>
      <c r="E20" s="17">
        <v>11</v>
      </c>
      <c r="F20" s="18">
        <v>5692</v>
      </c>
      <c r="G20" s="19">
        <f t="shared" si="0"/>
        <v>62612</v>
      </c>
    </row>
    <row r="21" spans="1:7" ht="58.5" customHeight="1" x14ac:dyDescent="0.25">
      <c r="A21" s="14">
        <v>18</v>
      </c>
      <c r="B21" s="15" t="s">
        <v>27</v>
      </c>
      <c r="C21" s="15" t="s">
        <v>27</v>
      </c>
      <c r="D21" s="16" t="s">
        <v>10</v>
      </c>
      <c r="E21" s="17">
        <v>1</v>
      </c>
      <c r="F21" s="18">
        <v>5698</v>
      </c>
      <c r="G21" s="19">
        <f t="shared" si="0"/>
        <v>5698</v>
      </c>
    </row>
    <row r="22" spans="1:7" ht="31.5" x14ac:dyDescent="0.25">
      <c r="A22" s="14">
        <v>19</v>
      </c>
      <c r="B22" s="15" t="s">
        <v>28</v>
      </c>
      <c r="C22" s="15" t="s">
        <v>28</v>
      </c>
      <c r="D22" s="16" t="s">
        <v>10</v>
      </c>
      <c r="E22" s="17">
        <v>10</v>
      </c>
      <c r="F22" s="18">
        <v>5600</v>
      </c>
      <c r="G22" s="19">
        <f t="shared" si="0"/>
        <v>56000</v>
      </c>
    </row>
    <row r="23" spans="1:7" ht="31.5" x14ac:dyDescent="0.25">
      <c r="A23" s="14">
        <v>20</v>
      </c>
      <c r="B23" s="15" t="s">
        <v>29</v>
      </c>
      <c r="C23" s="15" t="s">
        <v>29</v>
      </c>
      <c r="D23" s="16" t="s">
        <v>10</v>
      </c>
      <c r="E23" s="17">
        <v>17</v>
      </c>
      <c r="F23" s="18">
        <v>10250</v>
      </c>
      <c r="G23" s="19">
        <f t="shared" si="0"/>
        <v>174250</v>
      </c>
    </row>
    <row r="24" spans="1:7" x14ac:dyDescent="0.25">
      <c r="A24" s="14">
        <v>21</v>
      </c>
      <c r="B24" s="15" t="s">
        <v>30</v>
      </c>
      <c r="C24" s="15" t="s">
        <v>30</v>
      </c>
      <c r="D24" s="16" t="s">
        <v>10</v>
      </c>
      <c r="E24" s="17">
        <v>5</v>
      </c>
      <c r="F24" s="18">
        <v>23000</v>
      </c>
      <c r="G24" s="19">
        <f t="shared" si="0"/>
        <v>115000</v>
      </c>
    </row>
    <row r="25" spans="1:7" x14ac:dyDescent="0.25">
      <c r="A25" s="14">
        <v>22</v>
      </c>
      <c r="B25" s="15" t="s">
        <v>31</v>
      </c>
      <c r="C25" s="15" t="s">
        <v>31</v>
      </c>
      <c r="D25" s="16" t="s">
        <v>10</v>
      </c>
      <c r="E25" s="17">
        <v>1</v>
      </c>
      <c r="F25" s="18">
        <v>577</v>
      </c>
      <c r="G25" s="19">
        <f t="shared" si="0"/>
        <v>577</v>
      </c>
    </row>
    <row r="26" spans="1:7" x14ac:dyDescent="0.25">
      <c r="A26" s="14">
        <v>23</v>
      </c>
      <c r="B26" s="15" t="s">
        <v>32</v>
      </c>
      <c r="C26" s="15" t="s">
        <v>32</v>
      </c>
      <c r="D26" s="16" t="s">
        <v>10</v>
      </c>
      <c r="E26" s="17">
        <v>1</v>
      </c>
      <c r="F26" s="18">
        <v>270</v>
      </c>
      <c r="G26" s="19">
        <f t="shared" si="0"/>
        <v>270</v>
      </c>
    </row>
    <row r="27" spans="1:7" x14ac:dyDescent="0.25">
      <c r="A27" s="14">
        <v>24</v>
      </c>
      <c r="B27" s="15" t="s">
        <v>33</v>
      </c>
      <c r="C27" s="15" t="s">
        <v>33</v>
      </c>
      <c r="D27" s="16" t="s">
        <v>10</v>
      </c>
      <c r="E27" s="17">
        <v>1</v>
      </c>
      <c r="F27" s="18">
        <v>270</v>
      </c>
      <c r="G27" s="19">
        <f t="shared" si="0"/>
        <v>270</v>
      </c>
    </row>
    <row r="28" spans="1:7" x14ac:dyDescent="0.25">
      <c r="A28" s="14">
        <v>25</v>
      </c>
      <c r="B28" s="15" t="s">
        <v>34</v>
      </c>
      <c r="C28" s="15" t="s">
        <v>34</v>
      </c>
      <c r="D28" s="16" t="s">
        <v>10</v>
      </c>
      <c r="E28" s="17">
        <v>3</v>
      </c>
      <c r="F28" s="18">
        <v>270</v>
      </c>
      <c r="G28" s="19">
        <f t="shared" si="0"/>
        <v>810</v>
      </c>
    </row>
    <row r="29" spans="1:7" x14ac:dyDescent="0.25">
      <c r="A29" s="14">
        <v>26</v>
      </c>
      <c r="B29" s="15" t="s">
        <v>35</v>
      </c>
      <c r="C29" s="15" t="s">
        <v>35</v>
      </c>
      <c r="D29" s="16" t="s">
        <v>10</v>
      </c>
      <c r="E29" s="17">
        <v>4</v>
      </c>
      <c r="F29" s="18">
        <v>577</v>
      </c>
      <c r="G29" s="19">
        <f t="shared" si="0"/>
        <v>2308</v>
      </c>
    </row>
    <row r="30" spans="1:7" x14ac:dyDescent="0.25">
      <c r="A30" s="14">
        <v>27</v>
      </c>
      <c r="B30" s="15" t="s">
        <v>36</v>
      </c>
      <c r="C30" s="15" t="s">
        <v>36</v>
      </c>
      <c r="D30" s="16" t="s">
        <v>10</v>
      </c>
      <c r="E30" s="17">
        <v>10</v>
      </c>
      <c r="F30" s="18">
        <v>565</v>
      </c>
      <c r="G30" s="19">
        <f t="shared" si="0"/>
        <v>5650</v>
      </c>
    </row>
    <row r="31" spans="1:7" ht="19.5" customHeight="1" x14ac:dyDescent="0.25">
      <c r="A31" s="14">
        <v>28</v>
      </c>
      <c r="B31" s="15" t="s">
        <v>37</v>
      </c>
      <c r="C31" s="15" t="s">
        <v>37</v>
      </c>
      <c r="D31" s="16" t="s">
        <v>10</v>
      </c>
      <c r="E31" s="17">
        <v>20</v>
      </c>
      <c r="F31" s="18">
        <v>700</v>
      </c>
      <c r="G31" s="19">
        <f t="shared" si="0"/>
        <v>14000</v>
      </c>
    </row>
    <row r="32" spans="1:7" x14ac:dyDescent="0.25">
      <c r="A32" s="14">
        <v>29</v>
      </c>
      <c r="B32" s="15" t="s">
        <v>38</v>
      </c>
      <c r="C32" s="15" t="s">
        <v>38</v>
      </c>
      <c r="D32" s="16" t="s">
        <v>10</v>
      </c>
      <c r="E32" s="20">
        <v>250</v>
      </c>
      <c r="F32" s="21">
        <v>320</v>
      </c>
      <c r="G32" s="19">
        <f t="shared" si="0"/>
        <v>80000</v>
      </c>
    </row>
    <row r="33" spans="1:7" x14ac:dyDescent="0.25">
      <c r="A33" s="14">
        <v>30</v>
      </c>
      <c r="B33" s="15" t="s">
        <v>39</v>
      </c>
      <c r="C33" s="15" t="s">
        <v>39</v>
      </c>
      <c r="D33" s="16" t="s">
        <v>10</v>
      </c>
      <c r="E33" s="17">
        <v>60</v>
      </c>
      <c r="F33" s="18">
        <v>2500</v>
      </c>
      <c r="G33" s="19">
        <f t="shared" si="0"/>
        <v>150000</v>
      </c>
    </row>
    <row r="34" spans="1:7" x14ac:dyDescent="0.25">
      <c r="A34" s="14">
        <v>31</v>
      </c>
      <c r="B34" s="15" t="s">
        <v>40</v>
      </c>
      <c r="C34" s="15" t="s">
        <v>40</v>
      </c>
      <c r="D34" s="16" t="s">
        <v>10</v>
      </c>
      <c r="E34" s="17">
        <v>320</v>
      </c>
      <c r="F34" s="18">
        <v>2650</v>
      </c>
      <c r="G34" s="19">
        <f t="shared" si="0"/>
        <v>848000</v>
      </c>
    </row>
    <row r="35" spans="1:7" ht="31.5" customHeight="1" x14ac:dyDescent="0.25">
      <c r="A35" s="14">
        <v>32</v>
      </c>
      <c r="B35" s="15" t="s">
        <v>41</v>
      </c>
      <c r="C35" s="15" t="s">
        <v>41</v>
      </c>
      <c r="D35" s="16" t="s">
        <v>42</v>
      </c>
      <c r="E35" s="20">
        <v>120</v>
      </c>
      <c r="F35" s="21">
        <v>2490</v>
      </c>
      <c r="G35" s="19">
        <f t="shared" si="0"/>
        <v>298800</v>
      </c>
    </row>
    <row r="36" spans="1:7" x14ac:dyDescent="0.25">
      <c r="A36" s="14">
        <v>33</v>
      </c>
      <c r="B36" s="15" t="s">
        <v>43</v>
      </c>
      <c r="C36" s="15" t="s">
        <v>43</v>
      </c>
      <c r="D36" s="16" t="s">
        <v>42</v>
      </c>
      <c r="E36" s="17">
        <v>10</v>
      </c>
      <c r="F36" s="18">
        <v>125000</v>
      </c>
      <c r="G36" s="19">
        <f t="shared" si="0"/>
        <v>1250000</v>
      </c>
    </row>
    <row r="37" spans="1:7" x14ac:dyDescent="0.25">
      <c r="A37" s="14">
        <v>34</v>
      </c>
      <c r="B37" s="15" t="s">
        <v>44</v>
      </c>
      <c r="C37" s="15" t="s">
        <v>44</v>
      </c>
      <c r="D37" s="16" t="s">
        <v>45</v>
      </c>
      <c r="E37" s="17">
        <v>10</v>
      </c>
      <c r="F37" s="18">
        <v>3320</v>
      </c>
      <c r="G37" s="19">
        <f t="shared" si="0"/>
        <v>33200</v>
      </c>
    </row>
    <row r="38" spans="1:7" ht="31.5" x14ac:dyDescent="0.25">
      <c r="A38" s="14">
        <v>35</v>
      </c>
      <c r="B38" s="15" t="s">
        <v>46</v>
      </c>
      <c r="C38" s="15" t="s">
        <v>46</v>
      </c>
      <c r="D38" s="16" t="s">
        <v>47</v>
      </c>
      <c r="E38" s="17">
        <v>10</v>
      </c>
      <c r="F38" s="18">
        <v>3575</v>
      </c>
      <c r="G38" s="19">
        <f t="shared" si="0"/>
        <v>35750</v>
      </c>
    </row>
    <row r="39" spans="1:7" ht="31.5" x14ac:dyDescent="0.25">
      <c r="A39" s="14">
        <v>36</v>
      </c>
      <c r="B39" s="15" t="s">
        <v>48</v>
      </c>
      <c r="C39" s="15" t="s">
        <v>48</v>
      </c>
      <c r="D39" s="16" t="s">
        <v>10</v>
      </c>
      <c r="E39" s="17">
        <v>400</v>
      </c>
      <c r="F39" s="18">
        <v>65</v>
      </c>
      <c r="G39" s="19">
        <f t="shared" si="0"/>
        <v>26000</v>
      </c>
    </row>
    <row r="40" spans="1:7" x14ac:dyDescent="0.25">
      <c r="A40" s="14">
        <v>37</v>
      </c>
      <c r="B40" s="15" t="s">
        <v>49</v>
      </c>
      <c r="C40" s="15" t="s">
        <v>50</v>
      </c>
      <c r="D40" s="16" t="s">
        <v>51</v>
      </c>
      <c r="E40" s="20">
        <v>4</v>
      </c>
      <c r="F40" s="21">
        <v>4500</v>
      </c>
      <c r="G40" s="19">
        <f t="shared" si="0"/>
        <v>18000</v>
      </c>
    </row>
    <row r="41" spans="1:7" ht="31.5" x14ac:dyDescent="0.25">
      <c r="A41" s="14">
        <v>38</v>
      </c>
      <c r="B41" s="15" t="s">
        <v>52</v>
      </c>
      <c r="C41" s="15" t="s">
        <v>52</v>
      </c>
      <c r="D41" s="16" t="s">
        <v>10</v>
      </c>
      <c r="E41" s="20">
        <v>45</v>
      </c>
      <c r="F41" s="21">
        <v>3560</v>
      </c>
      <c r="G41" s="19">
        <f t="shared" si="0"/>
        <v>160200</v>
      </c>
    </row>
    <row r="42" spans="1:7" x14ac:dyDescent="0.25">
      <c r="A42" s="14">
        <v>39</v>
      </c>
      <c r="B42" s="15" t="s">
        <v>53</v>
      </c>
      <c r="C42" s="15" t="s">
        <v>53</v>
      </c>
      <c r="D42" s="16" t="s">
        <v>10</v>
      </c>
      <c r="E42" s="17">
        <v>30</v>
      </c>
      <c r="F42" s="18">
        <v>5200</v>
      </c>
      <c r="G42" s="19">
        <f t="shared" si="0"/>
        <v>156000</v>
      </c>
    </row>
    <row r="43" spans="1:7" x14ac:dyDescent="0.25">
      <c r="A43" s="14">
        <v>40</v>
      </c>
      <c r="B43" s="15" t="s">
        <v>54</v>
      </c>
      <c r="C43" s="15" t="s">
        <v>54</v>
      </c>
      <c r="D43" s="16" t="s">
        <v>10</v>
      </c>
      <c r="E43" s="17">
        <v>30</v>
      </c>
      <c r="F43" s="18">
        <v>3650</v>
      </c>
      <c r="G43" s="19">
        <f t="shared" si="0"/>
        <v>109500</v>
      </c>
    </row>
    <row r="44" spans="1:7" ht="47.25" x14ac:dyDescent="0.25">
      <c r="A44" s="14">
        <v>41</v>
      </c>
      <c r="B44" s="15" t="s">
        <v>55</v>
      </c>
      <c r="C44" s="15" t="s">
        <v>55</v>
      </c>
      <c r="D44" s="16" t="s">
        <v>10</v>
      </c>
      <c r="E44" s="17">
        <v>6</v>
      </c>
      <c r="F44" s="18">
        <v>26000</v>
      </c>
      <c r="G44" s="19">
        <f t="shared" si="0"/>
        <v>156000</v>
      </c>
    </row>
    <row r="45" spans="1:7" ht="47.25" x14ac:dyDescent="0.25">
      <c r="A45" s="14">
        <v>42</v>
      </c>
      <c r="B45" s="15" t="s">
        <v>56</v>
      </c>
      <c r="C45" s="15" t="s">
        <v>56</v>
      </c>
      <c r="D45" s="16" t="s">
        <v>10</v>
      </c>
      <c r="E45" s="17">
        <v>2</v>
      </c>
      <c r="F45" s="18">
        <v>12500</v>
      </c>
      <c r="G45" s="19">
        <f t="shared" si="0"/>
        <v>25000</v>
      </c>
    </row>
    <row r="46" spans="1:7" ht="31.5" x14ac:dyDescent="0.25">
      <c r="A46" s="14">
        <v>43</v>
      </c>
      <c r="B46" s="15" t="s">
        <v>57</v>
      </c>
      <c r="C46" s="15" t="s">
        <v>57</v>
      </c>
      <c r="D46" s="16" t="s">
        <v>10</v>
      </c>
      <c r="E46" s="17">
        <v>10</v>
      </c>
      <c r="F46" s="18">
        <v>7000</v>
      </c>
      <c r="G46" s="19">
        <f t="shared" si="0"/>
        <v>70000</v>
      </c>
    </row>
    <row r="47" spans="1:7" x14ac:dyDescent="0.25">
      <c r="A47" s="14">
        <v>44</v>
      </c>
      <c r="B47" s="15" t="s">
        <v>58</v>
      </c>
      <c r="C47" s="15" t="s">
        <v>58</v>
      </c>
      <c r="D47" s="16" t="s">
        <v>10</v>
      </c>
      <c r="E47" s="17">
        <v>5</v>
      </c>
      <c r="F47" s="18">
        <v>8500</v>
      </c>
      <c r="G47" s="19">
        <f t="shared" si="0"/>
        <v>42500</v>
      </c>
    </row>
    <row r="48" spans="1:7" x14ac:dyDescent="0.25">
      <c r="A48" s="14">
        <v>45</v>
      </c>
      <c r="B48" s="15" t="s">
        <v>59</v>
      </c>
      <c r="C48" s="15" t="s">
        <v>59</v>
      </c>
      <c r="D48" s="16" t="s">
        <v>10</v>
      </c>
      <c r="E48" s="17">
        <v>30</v>
      </c>
      <c r="F48" s="18">
        <v>2500</v>
      </c>
      <c r="G48" s="19">
        <f t="shared" si="0"/>
        <v>75000</v>
      </c>
    </row>
    <row r="49" spans="1:7" x14ac:dyDescent="0.25">
      <c r="A49" s="14">
        <v>46</v>
      </c>
      <c r="B49" s="15" t="s">
        <v>60</v>
      </c>
      <c r="C49" s="15" t="s">
        <v>60</v>
      </c>
      <c r="D49" s="16" t="s">
        <v>10</v>
      </c>
      <c r="E49" s="17">
        <v>13</v>
      </c>
      <c r="F49" s="18">
        <v>850</v>
      </c>
      <c r="G49" s="19">
        <f t="shared" si="0"/>
        <v>11050</v>
      </c>
    </row>
    <row r="50" spans="1:7" ht="15.75" customHeight="1" x14ac:dyDescent="0.25">
      <c r="A50" s="14">
        <v>47</v>
      </c>
      <c r="B50" s="15" t="s">
        <v>61</v>
      </c>
      <c r="C50" s="15" t="s">
        <v>61</v>
      </c>
      <c r="D50" s="16" t="s">
        <v>10</v>
      </c>
      <c r="E50" s="17">
        <v>25</v>
      </c>
      <c r="F50" s="18">
        <v>3250</v>
      </c>
      <c r="G50" s="19">
        <f t="shared" si="0"/>
        <v>81250</v>
      </c>
    </row>
    <row r="51" spans="1:7" ht="19.5" customHeight="1" x14ac:dyDescent="0.25">
      <c r="A51" s="14">
        <v>48</v>
      </c>
      <c r="B51" s="15" t="s">
        <v>62</v>
      </c>
      <c r="C51" s="15" t="s">
        <v>62</v>
      </c>
      <c r="D51" s="16" t="s">
        <v>10</v>
      </c>
      <c r="E51" s="17">
        <v>2</v>
      </c>
      <c r="F51" s="18">
        <v>3500</v>
      </c>
      <c r="G51" s="19">
        <f t="shared" si="0"/>
        <v>7000</v>
      </c>
    </row>
    <row r="52" spans="1:7" ht="19.5" customHeight="1" x14ac:dyDescent="0.25">
      <c r="A52" s="14">
        <v>49</v>
      </c>
      <c r="B52" s="15" t="s">
        <v>63</v>
      </c>
      <c r="C52" s="15" t="s">
        <v>63</v>
      </c>
      <c r="D52" s="16" t="s">
        <v>10</v>
      </c>
      <c r="E52" s="17">
        <v>1</v>
      </c>
      <c r="F52" s="18">
        <v>3500</v>
      </c>
      <c r="G52" s="19">
        <f t="shared" si="0"/>
        <v>3500</v>
      </c>
    </row>
    <row r="53" spans="1:7" ht="19.5" customHeight="1" x14ac:dyDescent="0.25">
      <c r="A53" s="14">
        <v>50</v>
      </c>
      <c r="B53" s="15" t="s">
        <v>64</v>
      </c>
      <c r="C53" s="15" t="s">
        <v>64</v>
      </c>
      <c r="D53" s="16" t="s">
        <v>65</v>
      </c>
      <c r="E53" s="17">
        <v>8</v>
      </c>
      <c r="F53" s="18">
        <v>3500</v>
      </c>
      <c r="G53" s="19">
        <f t="shared" si="0"/>
        <v>28000</v>
      </c>
    </row>
    <row r="54" spans="1:7" ht="19.5" customHeight="1" x14ac:dyDescent="0.25">
      <c r="A54" s="14">
        <v>51</v>
      </c>
      <c r="B54" s="15" t="s">
        <v>66</v>
      </c>
      <c r="C54" s="15" t="s">
        <v>66</v>
      </c>
      <c r="D54" s="16" t="s">
        <v>10</v>
      </c>
      <c r="E54" s="17">
        <v>3</v>
      </c>
      <c r="F54" s="18">
        <v>1000</v>
      </c>
      <c r="G54" s="19">
        <f t="shared" si="0"/>
        <v>3000</v>
      </c>
    </row>
    <row r="55" spans="1:7" ht="19.5" customHeight="1" x14ac:dyDescent="0.25">
      <c r="A55" s="14">
        <v>52</v>
      </c>
      <c r="B55" s="15" t="s">
        <v>67</v>
      </c>
      <c r="C55" s="15" t="s">
        <v>67</v>
      </c>
      <c r="D55" s="16" t="s">
        <v>10</v>
      </c>
      <c r="E55" s="17">
        <v>2</v>
      </c>
      <c r="F55" s="18">
        <v>5200</v>
      </c>
      <c r="G55" s="19">
        <f t="shared" si="0"/>
        <v>10400</v>
      </c>
    </row>
    <row r="56" spans="1:7" ht="19.5" customHeight="1" x14ac:dyDescent="0.25">
      <c r="A56" s="14">
        <v>53</v>
      </c>
      <c r="B56" s="15" t="s">
        <v>68</v>
      </c>
      <c r="C56" s="15" t="s">
        <v>68</v>
      </c>
      <c r="D56" s="16" t="s">
        <v>10</v>
      </c>
      <c r="E56" s="17">
        <v>100</v>
      </c>
      <c r="F56" s="18">
        <v>65</v>
      </c>
      <c r="G56" s="19">
        <f t="shared" si="0"/>
        <v>6500</v>
      </c>
    </row>
    <row r="57" spans="1:7" x14ac:dyDescent="0.25">
      <c r="A57" s="14">
        <v>54</v>
      </c>
      <c r="B57" s="15" t="s">
        <v>69</v>
      </c>
      <c r="C57" s="15" t="s">
        <v>69</v>
      </c>
      <c r="D57" s="16" t="s">
        <v>70</v>
      </c>
      <c r="E57" s="17">
        <v>1</v>
      </c>
      <c r="F57" s="18">
        <v>18500</v>
      </c>
      <c r="G57" s="19">
        <f t="shared" si="0"/>
        <v>18500</v>
      </c>
    </row>
    <row r="58" spans="1:7" x14ac:dyDescent="0.25">
      <c r="A58" s="14">
        <v>55</v>
      </c>
      <c r="B58" s="15" t="s">
        <v>71</v>
      </c>
      <c r="C58" s="15" t="s">
        <v>71</v>
      </c>
      <c r="D58" s="16" t="s">
        <v>10</v>
      </c>
      <c r="E58" s="17">
        <v>1</v>
      </c>
      <c r="F58" s="18">
        <v>10250</v>
      </c>
      <c r="G58" s="19">
        <f t="shared" si="0"/>
        <v>10250</v>
      </c>
    </row>
    <row r="59" spans="1:7" ht="15" customHeight="1" x14ac:dyDescent="0.25">
      <c r="A59" s="14">
        <v>56</v>
      </c>
      <c r="B59" s="15" t="s">
        <v>72</v>
      </c>
      <c r="C59" s="15" t="s">
        <v>72</v>
      </c>
      <c r="D59" s="16" t="s">
        <v>70</v>
      </c>
      <c r="E59" s="17">
        <v>25</v>
      </c>
      <c r="F59" s="18">
        <v>2200</v>
      </c>
      <c r="G59" s="19">
        <f t="shared" si="0"/>
        <v>55000</v>
      </c>
    </row>
    <row r="60" spans="1:7" ht="31.5" x14ac:dyDescent="0.25">
      <c r="A60" s="14">
        <v>57</v>
      </c>
      <c r="B60" s="15" t="s">
        <v>73</v>
      </c>
      <c r="C60" s="15" t="s">
        <v>73</v>
      </c>
      <c r="D60" s="16" t="s">
        <v>10</v>
      </c>
      <c r="E60" s="17">
        <v>25</v>
      </c>
      <c r="F60" s="18">
        <v>2200</v>
      </c>
      <c r="G60" s="19">
        <f t="shared" si="0"/>
        <v>55000</v>
      </c>
    </row>
    <row r="61" spans="1:7" ht="18.75" customHeight="1" x14ac:dyDescent="0.25">
      <c r="A61" s="14">
        <v>58</v>
      </c>
      <c r="B61" s="15" t="s">
        <v>74</v>
      </c>
      <c r="C61" s="15" t="s">
        <v>74</v>
      </c>
      <c r="D61" s="16" t="s">
        <v>10</v>
      </c>
      <c r="E61" s="17">
        <v>25</v>
      </c>
      <c r="F61" s="18">
        <v>2220</v>
      </c>
      <c r="G61" s="19">
        <f t="shared" si="0"/>
        <v>55500</v>
      </c>
    </row>
    <row r="62" spans="1:7" x14ac:dyDescent="0.25">
      <c r="A62" s="14">
        <v>59</v>
      </c>
      <c r="B62" s="15" t="s">
        <v>75</v>
      </c>
      <c r="C62" s="15" t="s">
        <v>75</v>
      </c>
      <c r="D62" s="16" t="s">
        <v>10</v>
      </c>
      <c r="E62" s="17">
        <v>25</v>
      </c>
      <c r="F62" s="18">
        <v>2200</v>
      </c>
      <c r="G62" s="19">
        <f t="shared" si="0"/>
        <v>55000</v>
      </c>
    </row>
    <row r="63" spans="1:7" x14ac:dyDescent="0.25">
      <c r="A63" s="14">
        <v>60</v>
      </c>
      <c r="B63" s="15" t="s">
        <v>76</v>
      </c>
      <c r="C63" s="15" t="s">
        <v>76</v>
      </c>
      <c r="D63" s="16" t="s">
        <v>10</v>
      </c>
      <c r="E63" s="17">
        <v>25</v>
      </c>
      <c r="F63" s="18">
        <v>2200</v>
      </c>
      <c r="G63" s="19">
        <f t="shared" si="0"/>
        <v>55000</v>
      </c>
    </row>
    <row r="64" spans="1:7" ht="22.5" customHeight="1" x14ac:dyDescent="0.25">
      <c r="A64" s="14">
        <v>61</v>
      </c>
      <c r="B64" s="15" t="s">
        <v>77</v>
      </c>
      <c r="C64" s="15" t="s">
        <v>77</v>
      </c>
      <c r="D64" s="16" t="s">
        <v>10</v>
      </c>
      <c r="E64" s="17">
        <v>40</v>
      </c>
      <c r="F64" s="18">
        <v>2500</v>
      </c>
      <c r="G64" s="19">
        <f t="shared" si="0"/>
        <v>100000</v>
      </c>
    </row>
    <row r="65" spans="1:7" ht="31.5" x14ac:dyDescent="0.25">
      <c r="A65" s="14">
        <v>62</v>
      </c>
      <c r="B65" s="15" t="s">
        <v>78</v>
      </c>
      <c r="C65" s="15" t="s">
        <v>78</v>
      </c>
      <c r="D65" s="16" t="s">
        <v>10</v>
      </c>
      <c r="E65" s="17">
        <v>1</v>
      </c>
      <c r="F65" s="18">
        <v>18500</v>
      </c>
      <c r="G65" s="19">
        <f t="shared" si="0"/>
        <v>18500</v>
      </c>
    </row>
    <row r="66" spans="1:7" ht="31.5" x14ac:dyDescent="0.25">
      <c r="A66" s="14">
        <v>63</v>
      </c>
      <c r="B66" s="15" t="s">
        <v>79</v>
      </c>
      <c r="C66" s="15" t="s">
        <v>79</v>
      </c>
      <c r="D66" s="16" t="s">
        <v>10</v>
      </c>
      <c r="E66" s="17">
        <v>80</v>
      </c>
      <c r="F66" s="18">
        <v>4500</v>
      </c>
      <c r="G66" s="19">
        <f t="shared" si="0"/>
        <v>360000</v>
      </c>
    </row>
    <row r="67" spans="1:7" x14ac:dyDescent="0.25">
      <c r="A67" s="14">
        <v>64</v>
      </c>
      <c r="B67" s="15" t="s">
        <v>80</v>
      </c>
      <c r="C67" s="15" t="s">
        <v>80</v>
      </c>
      <c r="D67" s="16" t="s">
        <v>81</v>
      </c>
      <c r="E67" s="17">
        <v>50</v>
      </c>
      <c r="F67" s="18">
        <v>1980</v>
      </c>
      <c r="G67" s="19">
        <f t="shared" si="0"/>
        <v>99000</v>
      </c>
    </row>
    <row r="68" spans="1:7" x14ac:dyDescent="0.25">
      <c r="A68" s="14">
        <v>65</v>
      </c>
      <c r="B68" s="15" t="s">
        <v>82</v>
      </c>
      <c r="C68" s="15" t="s">
        <v>82</v>
      </c>
      <c r="D68" s="16" t="s">
        <v>10</v>
      </c>
      <c r="E68" s="17">
        <v>5</v>
      </c>
      <c r="F68" s="18">
        <v>2800</v>
      </c>
      <c r="G68" s="19">
        <f t="shared" si="0"/>
        <v>14000</v>
      </c>
    </row>
    <row r="69" spans="1:7" ht="31.5" x14ac:dyDescent="0.25">
      <c r="A69" s="14">
        <v>66</v>
      </c>
      <c r="B69" s="15" t="s">
        <v>83</v>
      </c>
      <c r="C69" s="15" t="s">
        <v>83</v>
      </c>
      <c r="D69" s="16" t="s">
        <v>10</v>
      </c>
      <c r="E69" s="17">
        <v>30</v>
      </c>
      <c r="F69" s="18">
        <v>2000</v>
      </c>
      <c r="G69" s="19">
        <f t="shared" ref="G69:G126" si="1">E69*F69</f>
        <v>60000</v>
      </c>
    </row>
    <row r="70" spans="1:7" x14ac:dyDescent="0.25">
      <c r="A70" s="14">
        <v>67</v>
      </c>
      <c r="B70" s="15" t="s">
        <v>84</v>
      </c>
      <c r="C70" s="15" t="s">
        <v>84</v>
      </c>
      <c r="D70" s="16" t="s">
        <v>10</v>
      </c>
      <c r="E70" s="17">
        <v>30</v>
      </c>
      <c r="F70" s="18">
        <v>200</v>
      </c>
      <c r="G70" s="19">
        <f t="shared" si="1"/>
        <v>6000</v>
      </c>
    </row>
    <row r="71" spans="1:7" x14ac:dyDescent="0.25">
      <c r="A71" s="14">
        <v>68</v>
      </c>
      <c r="B71" s="15" t="s">
        <v>85</v>
      </c>
      <c r="C71" s="15" t="s">
        <v>85</v>
      </c>
      <c r="D71" s="16" t="s">
        <v>10</v>
      </c>
      <c r="E71" s="17">
        <v>30</v>
      </c>
      <c r="F71" s="18">
        <v>200</v>
      </c>
      <c r="G71" s="19">
        <f t="shared" si="1"/>
        <v>6000</v>
      </c>
    </row>
    <row r="72" spans="1:7" x14ac:dyDescent="0.25">
      <c r="A72" s="14">
        <v>69</v>
      </c>
      <c r="B72" s="15" t="s">
        <v>86</v>
      </c>
      <c r="C72" s="15" t="s">
        <v>86</v>
      </c>
      <c r="D72" s="16" t="s">
        <v>10</v>
      </c>
      <c r="E72" s="17">
        <v>30</v>
      </c>
      <c r="F72" s="18">
        <v>200</v>
      </c>
      <c r="G72" s="19">
        <f t="shared" si="1"/>
        <v>6000</v>
      </c>
    </row>
    <row r="73" spans="1:7" x14ac:dyDescent="0.25">
      <c r="A73" s="14">
        <v>70</v>
      </c>
      <c r="B73" s="15" t="s">
        <v>87</v>
      </c>
      <c r="C73" s="15" t="s">
        <v>87</v>
      </c>
      <c r="D73" s="16" t="s">
        <v>10</v>
      </c>
      <c r="E73" s="17">
        <v>3</v>
      </c>
      <c r="F73" s="18">
        <v>200</v>
      </c>
      <c r="G73" s="19">
        <f t="shared" si="1"/>
        <v>600</v>
      </c>
    </row>
    <row r="74" spans="1:7" x14ac:dyDescent="0.25">
      <c r="A74" s="14">
        <v>71</v>
      </c>
      <c r="B74" s="15" t="s">
        <v>88</v>
      </c>
      <c r="C74" s="15" t="s">
        <v>88</v>
      </c>
      <c r="D74" s="16" t="s">
        <v>10</v>
      </c>
      <c r="E74" s="17">
        <v>10</v>
      </c>
      <c r="F74" s="18">
        <v>5200</v>
      </c>
      <c r="G74" s="19">
        <f t="shared" si="1"/>
        <v>52000</v>
      </c>
    </row>
    <row r="75" spans="1:7" ht="31.5" x14ac:dyDescent="0.25">
      <c r="A75" s="14">
        <v>72</v>
      </c>
      <c r="B75" s="15" t="s">
        <v>89</v>
      </c>
      <c r="C75" s="15" t="s">
        <v>89</v>
      </c>
      <c r="D75" s="16" t="s">
        <v>10</v>
      </c>
      <c r="E75" s="17">
        <v>10</v>
      </c>
      <c r="F75" s="18">
        <v>2500</v>
      </c>
      <c r="G75" s="19">
        <f t="shared" si="1"/>
        <v>25000</v>
      </c>
    </row>
    <row r="76" spans="1:7" x14ac:dyDescent="0.25">
      <c r="A76" s="14">
        <v>73</v>
      </c>
      <c r="B76" s="15" t="s">
        <v>90</v>
      </c>
      <c r="C76" s="15" t="s">
        <v>90</v>
      </c>
      <c r="D76" s="16" t="s">
        <v>10</v>
      </c>
      <c r="E76" s="17">
        <v>1000</v>
      </c>
      <c r="F76" s="18">
        <v>245</v>
      </c>
      <c r="G76" s="19">
        <f t="shared" si="1"/>
        <v>245000</v>
      </c>
    </row>
    <row r="77" spans="1:7" x14ac:dyDescent="0.25">
      <c r="A77" s="14">
        <v>74</v>
      </c>
      <c r="B77" s="15" t="s">
        <v>91</v>
      </c>
      <c r="C77" s="15" t="s">
        <v>91</v>
      </c>
      <c r="D77" s="16" t="s">
        <v>10</v>
      </c>
      <c r="E77" s="17">
        <v>200</v>
      </c>
      <c r="F77" s="18">
        <v>1500</v>
      </c>
      <c r="G77" s="19">
        <f t="shared" si="1"/>
        <v>300000</v>
      </c>
    </row>
    <row r="78" spans="1:7" x14ac:dyDescent="0.25">
      <c r="A78" s="14">
        <v>75</v>
      </c>
      <c r="B78" s="15" t="s">
        <v>92</v>
      </c>
      <c r="C78" s="15" t="s">
        <v>92</v>
      </c>
      <c r="D78" s="16" t="s">
        <v>10</v>
      </c>
      <c r="E78" s="17">
        <v>200</v>
      </c>
      <c r="F78" s="18">
        <v>1500</v>
      </c>
      <c r="G78" s="19">
        <f t="shared" si="1"/>
        <v>300000</v>
      </c>
    </row>
    <row r="79" spans="1:7" ht="31.5" x14ac:dyDescent="0.25">
      <c r="A79" s="14">
        <v>76</v>
      </c>
      <c r="B79" s="15" t="s">
        <v>93</v>
      </c>
      <c r="C79" s="15" t="s">
        <v>93</v>
      </c>
      <c r="D79" s="16" t="s">
        <v>10</v>
      </c>
      <c r="E79" s="17">
        <v>500</v>
      </c>
      <c r="F79" s="18">
        <v>170</v>
      </c>
      <c r="G79" s="19">
        <f t="shared" si="1"/>
        <v>85000</v>
      </c>
    </row>
    <row r="80" spans="1:7" x14ac:dyDescent="0.25">
      <c r="A80" s="14">
        <v>77</v>
      </c>
      <c r="B80" s="15" t="s">
        <v>94</v>
      </c>
      <c r="C80" s="15" t="s">
        <v>94</v>
      </c>
      <c r="D80" s="16" t="s">
        <v>10</v>
      </c>
      <c r="E80" s="17">
        <v>5</v>
      </c>
      <c r="F80" s="18">
        <v>4400</v>
      </c>
      <c r="G80" s="19">
        <f t="shared" si="1"/>
        <v>22000</v>
      </c>
    </row>
    <row r="81" spans="1:7" x14ac:dyDescent="0.25">
      <c r="A81" s="14">
        <v>78</v>
      </c>
      <c r="B81" s="15" t="s">
        <v>95</v>
      </c>
      <c r="C81" s="15" t="s">
        <v>95</v>
      </c>
      <c r="D81" s="16" t="s">
        <v>96</v>
      </c>
      <c r="E81" s="17">
        <v>100</v>
      </c>
      <c r="F81" s="18">
        <v>15200</v>
      </c>
      <c r="G81" s="19">
        <f t="shared" si="1"/>
        <v>1520000</v>
      </c>
    </row>
    <row r="82" spans="1:7" x14ac:dyDescent="0.25">
      <c r="A82" s="14">
        <v>79</v>
      </c>
      <c r="B82" s="22" t="s">
        <v>97</v>
      </c>
      <c r="C82" s="22" t="s">
        <v>98</v>
      </c>
      <c r="D82" s="23" t="s">
        <v>47</v>
      </c>
      <c r="E82" s="24">
        <v>2</v>
      </c>
      <c r="F82" s="18">
        <v>33600</v>
      </c>
      <c r="G82" s="19">
        <f t="shared" si="1"/>
        <v>67200</v>
      </c>
    </row>
    <row r="83" spans="1:7" x14ac:dyDescent="0.25">
      <c r="A83" s="14">
        <v>80</v>
      </c>
      <c r="B83" s="22" t="s">
        <v>99</v>
      </c>
      <c r="C83" s="22" t="s">
        <v>100</v>
      </c>
      <c r="D83" s="23" t="s">
        <v>101</v>
      </c>
      <c r="E83" s="24">
        <v>200</v>
      </c>
      <c r="F83" s="19">
        <v>1.97</v>
      </c>
      <c r="G83" s="19">
        <f t="shared" si="1"/>
        <v>394</v>
      </c>
    </row>
    <row r="84" spans="1:7" x14ac:dyDescent="0.25">
      <c r="A84" s="14">
        <v>81</v>
      </c>
      <c r="B84" s="22" t="s">
        <v>102</v>
      </c>
      <c r="C84" s="22" t="s">
        <v>103</v>
      </c>
      <c r="D84" s="23" t="s">
        <v>104</v>
      </c>
      <c r="E84" s="24">
        <v>20</v>
      </c>
      <c r="F84" s="19">
        <v>98.04</v>
      </c>
      <c r="G84" s="19">
        <f t="shared" si="1"/>
        <v>1960.8000000000002</v>
      </c>
    </row>
    <row r="85" spans="1:7" x14ac:dyDescent="0.25">
      <c r="A85" s="14">
        <v>82</v>
      </c>
      <c r="B85" s="22" t="s">
        <v>105</v>
      </c>
      <c r="C85" s="22" t="s">
        <v>106</v>
      </c>
      <c r="D85" s="23" t="s">
        <v>107</v>
      </c>
      <c r="E85" s="24">
        <v>600</v>
      </c>
      <c r="F85" s="19">
        <v>10.98</v>
      </c>
      <c r="G85" s="19">
        <f t="shared" si="1"/>
        <v>6588</v>
      </c>
    </row>
    <row r="86" spans="1:7" x14ac:dyDescent="0.25">
      <c r="A86" s="14">
        <v>83</v>
      </c>
      <c r="B86" s="22" t="s">
        <v>108</v>
      </c>
      <c r="C86" s="22" t="s">
        <v>109</v>
      </c>
      <c r="D86" s="23" t="s">
        <v>107</v>
      </c>
      <c r="E86" s="24">
        <v>600</v>
      </c>
      <c r="F86" s="19">
        <v>899.4</v>
      </c>
      <c r="G86" s="19">
        <f t="shared" si="1"/>
        <v>539640</v>
      </c>
    </row>
    <row r="87" spans="1:7" x14ac:dyDescent="0.25">
      <c r="A87" s="14">
        <v>84</v>
      </c>
      <c r="B87" s="22" t="s">
        <v>110</v>
      </c>
      <c r="C87" s="22" t="s">
        <v>111</v>
      </c>
      <c r="D87" s="23" t="s">
        <v>107</v>
      </c>
      <c r="E87" s="24">
        <v>10</v>
      </c>
      <c r="F87" s="19">
        <v>14.45</v>
      </c>
      <c r="G87" s="19">
        <f t="shared" si="1"/>
        <v>144.5</v>
      </c>
    </row>
    <row r="88" spans="1:7" x14ac:dyDescent="0.25">
      <c r="A88" s="14">
        <v>85</v>
      </c>
      <c r="B88" s="22" t="s">
        <v>112</v>
      </c>
      <c r="C88" s="22" t="s">
        <v>113</v>
      </c>
      <c r="D88" s="23" t="s">
        <v>104</v>
      </c>
      <c r="E88" s="24">
        <v>60</v>
      </c>
      <c r="F88" s="19">
        <v>312.07</v>
      </c>
      <c r="G88" s="19">
        <f t="shared" si="1"/>
        <v>18724.2</v>
      </c>
    </row>
    <row r="89" spans="1:7" ht="31.5" x14ac:dyDescent="0.25">
      <c r="A89" s="14">
        <v>86</v>
      </c>
      <c r="B89" s="22" t="s">
        <v>114</v>
      </c>
      <c r="C89" s="22" t="s">
        <v>115</v>
      </c>
      <c r="D89" s="23" t="s">
        <v>107</v>
      </c>
      <c r="E89" s="24">
        <v>150</v>
      </c>
      <c r="F89" s="19">
        <v>22.94</v>
      </c>
      <c r="G89" s="19">
        <f t="shared" si="1"/>
        <v>3441</v>
      </c>
    </row>
    <row r="90" spans="1:7" x14ac:dyDescent="0.25">
      <c r="A90" s="14">
        <v>87</v>
      </c>
      <c r="B90" s="22" t="s">
        <v>116</v>
      </c>
      <c r="C90" s="22" t="s">
        <v>117</v>
      </c>
      <c r="D90" s="23" t="s">
        <v>104</v>
      </c>
      <c r="E90" s="24">
        <v>100</v>
      </c>
      <c r="F90" s="19">
        <v>137.81</v>
      </c>
      <c r="G90" s="19">
        <f t="shared" si="1"/>
        <v>13781</v>
      </c>
    </row>
    <row r="91" spans="1:7" x14ac:dyDescent="0.25">
      <c r="A91" s="14">
        <v>88</v>
      </c>
      <c r="B91" s="22" t="s">
        <v>116</v>
      </c>
      <c r="C91" s="22" t="s">
        <v>118</v>
      </c>
      <c r="D91" s="23" t="s">
        <v>104</v>
      </c>
      <c r="E91" s="24">
        <v>625</v>
      </c>
      <c r="F91" s="19">
        <v>95.58</v>
      </c>
      <c r="G91" s="19">
        <f t="shared" si="1"/>
        <v>59737.5</v>
      </c>
    </row>
    <row r="92" spans="1:7" ht="47.25" x14ac:dyDescent="0.25">
      <c r="A92" s="14">
        <v>89</v>
      </c>
      <c r="B92" s="22" t="s">
        <v>119</v>
      </c>
      <c r="C92" s="22" t="s">
        <v>120</v>
      </c>
      <c r="D92" s="23" t="s">
        <v>104</v>
      </c>
      <c r="E92" s="24">
        <v>100</v>
      </c>
      <c r="F92" s="19">
        <v>997.94</v>
      </c>
      <c r="G92" s="19">
        <f t="shared" si="1"/>
        <v>99794</v>
      </c>
    </row>
    <row r="93" spans="1:7" x14ac:dyDescent="0.25">
      <c r="A93" s="14">
        <v>90</v>
      </c>
      <c r="B93" s="22" t="s">
        <v>121</v>
      </c>
      <c r="C93" s="22" t="s">
        <v>122</v>
      </c>
      <c r="D93" s="23" t="s">
        <v>107</v>
      </c>
      <c r="E93" s="24">
        <v>360</v>
      </c>
      <c r="F93" s="19">
        <v>32.479999999999997</v>
      </c>
      <c r="G93" s="19">
        <f t="shared" si="1"/>
        <v>11692.8</v>
      </c>
    </row>
    <row r="94" spans="1:7" x14ac:dyDescent="0.25">
      <c r="A94" s="14">
        <v>91</v>
      </c>
      <c r="B94" s="22" t="s">
        <v>123</v>
      </c>
      <c r="C94" s="22" t="s">
        <v>124</v>
      </c>
      <c r="D94" s="23" t="s">
        <v>107</v>
      </c>
      <c r="E94" s="24">
        <v>11</v>
      </c>
      <c r="F94" s="19">
        <v>40.61</v>
      </c>
      <c r="G94" s="19">
        <f t="shared" si="1"/>
        <v>446.71</v>
      </c>
    </row>
    <row r="95" spans="1:7" x14ac:dyDescent="0.25">
      <c r="A95" s="14">
        <v>92</v>
      </c>
      <c r="B95" s="22" t="s">
        <v>125</v>
      </c>
      <c r="C95" s="22" t="s">
        <v>126</v>
      </c>
      <c r="D95" s="23" t="s">
        <v>104</v>
      </c>
      <c r="E95" s="24">
        <v>25</v>
      </c>
      <c r="F95" s="19">
        <v>42.07</v>
      </c>
      <c r="G95" s="19">
        <f t="shared" si="1"/>
        <v>1051.75</v>
      </c>
    </row>
    <row r="96" spans="1:7" x14ac:dyDescent="0.25">
      <c r="A96" s="14">
        <v>93</v>
      </c>
      <c r="B96" s="25" t="s">
        <v>127</v>
      </c>
      <c r="C96" s="22" t="s">
        <v>128</v>
      </c>
      <c r="D96" s="23" t="s">
        <v>104</v>
      </c>
      <c r="E96" s="24">
        <v>100</v>
      </c>
      <c r="F96" s="19">
        <v>450.1</v>
      </c>
      <c r="G96" s="19">
        <f t="shared" si="1"/>
        <v>45010</v>
      </c>
    </row>
    <row r="97" spans="1:7" x14ac:dyDescent="0.25">
      <c r="A97" s="14">
        <v>94</v>
      </c>
      <c r="B97" s="25" t="s">
        <v>127</v>
      </c>
      <c r="C97" s="22" t="s">
        <v>129</v>
      </c>
      <c r="D97" s="23" t="s">
        <v>104</v>
      </c>
      <c r="E97" s="24">
        <v>100</v>
      </c>
      <c r="F97" s="19">
        <v>458.65</v>
      </c>
      <c r="G97" s="19">
        <f t="shared" si="1"/>
        <v>45865</v>
      </c>
    </row>
    <row r="98" spans="1:7" x14ac:dyDescent="0.25">
      <c r="A98" s="14">
        <v>95</v>
      </c>
      <c r="B98" s="22" t="s">
        <v>130</v>
      </c>
      <c r="C98" s="22" t="s">
        <v>131</v>
      </c>
      <c r="D98" s="23" t="s">
        <v>104</v>
      </c>
      <c r="E98" s="24">
        <v>100</v>
      </c>
      <c r="F98" s="19">
        <v>219</v>
      </c>
      <c r="G98" s="19">
        <f t="shared" si="1"/>
        <v>21900</v>
      </c>
    </row>
    <row r="99" spans="1:7" x14ac:dyDescent="0.25">
      <c r="A99" s="14">
        <v>96</v>
      </c>
      <c r="B99" s="22" t="s">
        <v>110</v>
      </c>
      <c r="C99" s="22" t="s">
        <v>132</v>
      </c>
      <c r="D99" s="23" t="s">
        <v>104</v>
      </c>
      <c r="E99" s="24">
        <v>2</v>
      </c>
      <c r="F99" s="19">
        <v>157.09</v>
      </c>
      <c r="G99" s="19">
        <f t="shared" si="1"/>
        <v>314.18</v>
      </c>
    </row>
    <row r="100" spans="1:7" x14ac:dyDescent="0.25">
      <c r="A100" s="14">
        <v>97</v>
      </c>
      <c r="B100" s="22" t="s">
        <v>133</v>
      </c>
      <c r="C100" s="22" t="s">
        <v>134</v>
      </c>
      <c r="D100" s="23" t="s">
        <v>135</v>
      </c>
      <c r="E100" s="24">
        <v>20</v>
      </c>
      <c r="F100" s="19">
        <v>2029.95</v>
      </c>
      <c r="G100" s="19">
        <f t="shared" si="1"/>
        <v>40599</v>
      </c>
    </row>
    <row r="101" spans="1:7" x14ac:dyDescent="0.25">
      <c r="A101" s="14">
        <v>98</v>
      </c>
      <c r="B101" s="22" t="s">
        <v>136</v>
      </c>
      <c r="C101" s="22" t="s">
        <v>137</v>
      </c>
      <c r="D101" s="23" t="s">
        <v>104</v>
      </c>
      <c r="E101" s="24">
        <v>12</v>
      </c>
      <c r="F101" s="19">
        <v>577.70000000000005</v>
      </c>
      <c r="G101" s="19">
        <f t="shared" si="1"/>
        <v>6932.4000000000005</v>
      </c>
    </row>
    <row r="102" spans="1:7" x14ac:dyDescent="0.25">
      <c r="A102" s="14">
        <v>99</v>
      </c>
      <c r="B102" s="22" t="s">
        <v>138</v>
      </c>
      <c r="C102" s="22" t="s">
        <v>139</v>
      </c>
      <c r="D102" s="23" t="s">
        <v>104</v>
      </c>
      <c r="E102" s="24">
        <v>10</v>
      </c>
      <c r="F102" s="19">
        <v>960</v>
      </c>
      <c r="G102" s="19">
        <f t="shared" si="1"/>
        <v>9600</v>
      </c>
    </row>
    <row r="103" spans="1:7" x14ac:dyDescent="0.25">
      <c r="A103" s="14">
        <v>100</v>
      </c>
      <c r="B103" s="22" t="s">
        <v>140</v>
      </c>
      <c r="C103" s="22" t="s">
        <v>141</v>
      </c>
      <c r="D103" s="23" t="s">
        <v>107</v>
      </c>
      <c r="E103" s="24">
        <v>10</v>
      </c>
      <c r="F103" s="19">
        <v>669.52</v>
      </c>
      <c r="G103" s="19">
        <f t="shared" si="1"/>
        <v>6695.2</v>
      </c>
    </row>
    <row r="104" spans="1:7" x14ac:dyDescent="0.25">
      <c r="A104" s="14">
        <v>101</v>
      </c>
      <c r="B104" s="22" t="s">
        <v>142</v>
      </c>
      <c r="C104" s="22" t="s">
        <v>143</v>
      </c>
      <c r="D104" s="23" t="s">
        <v>101</v>
      </c>
      <c r="E104" s="24">
        <v>360</v>
      </c>
      <c r="F104" s="19">
        <v>165.33</v>
      </c>
      <c r="G104" s="19">
        <f t="shared" si="1"/>
        <v>59518.8</v>
      </c>
    </row>
    <row r="105" spans="1:7" s="29" customFormat="1" x14ac:dyDescent="0.25">
      <c r="A105" s="14">
        <v>102</v>
      </c>
      <c r="B105" s="26" t="s">
        <v>144</v>
      </c>
      <c r="C105" s="26" t="s">
        <v>145</v>
      </c>
      <c r="D105" s="27" t="s">
        <v>107</v>
      </c>
      <c r="E105" s="27">
        <v>200</v>
      </c>
      <c r="F105" s="28">
        <v>42</v>
      </c>
      <c r="G105" s="19">
        <f t="shared" si="1"/>
        <v>8400</v>
      </c>
    </row>
    <row r="106" spans="1:7" s="29" customFormat="1" x14ac:dyDescent="0.25">
      <c r="A106" s="14">
        <v>103</v>
      </c>
      <c r="B106" s="26" t="s">
        <v>105</v>
      </c>
      <c r="C106" s="26" t="s">
        <v>106</v>
      </c>
      <c r="D106" s="30" t="s">
        <v>107</v>
      </c>
      <c r="E106" s="27">
        <v>300</v>
      </c>
      <c r="F106" s="28">
        <v>10.98</v>
      </c>
      <c r="G106" s="19">
        <f t="shared" si="1"/>
        <v>3294</v>
      </c>
    </row>
    <row r="107" spans="1:7" s="29" customFormat="1" x14ac:dyDescent="0.25">
      <c r="A107" s="14">
        <v>104</v>
      </c>
      <c r="B107" s="26" t="s">
        <v>146</v>
      </c>
      <c r="C107" s="26" t="s">
        <v>147</v>
      </c>
      <c r="D107" s="30" t="s">
        <v>148</v>
      </c>
      <c r="E107" s="27">
        <v>30</v>
      </c>
      <c r="F107" s="28">
        <v>605</v>
      </c>
      <c r="G107" s="19">
        <f t="shared" si="1"/>
        <v>18150</v>
      </c>
    </row>
    <row r="108" spans="1:7" ht="31.5" x14ac:dyDescent="0.25">
      <c r="A108" s="14">
        <v>105</v>
      </c>
      <c r="B108" s="22" t="s">
        <v>149</v>
      </c>
      <c r="C108" s="22" t="s">
        <v>150</v>
      </c>
      <c r="D108" s="23" t="s">
        <v>104</v>
      </c>
      <c r="E108" s="24">
        <v>20</v>
      </c>
      <c r="F108" s="31">
        <v>703.54</v>
      </c>
      <c r="G108" s="19">
        <f t="shared" si="1"/>
        <v>14070.8</v>
      </c>
    </row>
    <row r="109" spans="1:7" x14ac:dyDescent="0.25">
      <c r="A109" s="14">
        <v>106</v>
      </c>
      <c r="B109" s="22" t="s">
        <v>151</v>
      </c>
      <c r="C109" s="22" t="s">
        <v>152</v>
      </c>
      <c r="D109" s="23" t="s">
        <v>104</v>
      </c>
      <c r="E109" s="24">
        <v>192</v>
      </c>
      <c r="F109" s="24">
        <v>470</v>
      </c>
      <c r="G109" s="19">
        <f t="shared" si="1"/>
        <v>90240</v>
      </c>
    </row>
    <row r="110" spans="1:7" x14ac:dyDescent="0.25">
      <c r="A110" s="14">
        <v>107</v>
      </c>
      <c r="B110" s="22" t="s">
        <v>151</v>
      </c>
      <c r="C110" s="22" t="s">
        <v>153</v>
      </c>
      <c r="D110" s="23" t="s">
        <v>104</v>
      </c>
      <c r="E110" s="24">
        <v>704</v>
      </c>
      <c r="F110" s="24">
        <v>360</v>
      </c>
      <c r="G110" s="19">
        <f t="shared" si="1"/>
        <v>253440</v>
      </c>
    </row>
    <row r="111" spans="1:7" x14ac:dyDescent="0.25">
      <c r="A111" s="14">
        <v>108</v>
      </c>
      <c r="B111" s="22" t="s">
        <v>154</v>
      </c>
      <c r="C111" s="22" t="s">
        <v>155</v>
      </c>
      <c r="D111" s="23" t="s">
        <v>104</v>
      </c>
      <c r="E111" s="24">
        <v>492</v>
      </c>
      <c r="F111" s="24">
        <v>595</v>
      </c>
      <c r="G111" s="19">
        <f t="shared" si="1"/>
        <v>292740</v>
      </c>
    </row>
    <row r="112" spans="1:7" x14ac:dyDescent="0.25">
      <c r="A112" s="14">
        <v>109</v>
      </c>
      <c r="B112" s="22" t="s">
        <v>156</v>
      </c>
      <c r="C112" s="22" t="s">
        <v>157</v>
      </c>
      <c r="D112" s="23" t="s">
        <v>104</v>
      </c>
      <c r="E112" s="24">
        <v>100</v>
      </c>
      <c r="F112" s="24">
        <v>645</v>
      </c>
      <c r="G112" s="19">
        <f t="shared" si="1"/>
        <v>64500</v>
      </c>
    </row>
    <row r="113" spans="1:7" x14ac:dyDescent="0.25">
      <c r="A113" s="14">
        <v>110</v>
      </c>
      <c r="B113" s="22" t="s">
        <v>158</v>
      </c>
      <c r="C113" s="22" t="s">
        <v>159</v>
      </c>
      <c r="D113" s="23" t="s">
        <v>104</v>
      </c>
      <c r="E113" s="24">
        <v>12</v>
      </c>
      <c r="F113" s="32">
        <v>1229</v>
      </c>
      <c r="G113" s="19">
        <f t="shared" si="1"/>
        <v>14748</v>
      </c>
    </row>
    <row r="114" spans="1:7" x14ac:dyDescent="0.25">
      <c r="A114" s="14">
        <v>111</v>
      </c>
      <c r="B114" s="22" t="s">
        <v>160</v>
      </c>
      <c r="C114" s="22" t="s">
        <v>161</v>
      </c>
      <c r="D114" s="23" t="s">
        <v>104</v>
      </c>
      <c r="E114" s="24">
        <v>36</v>
      </c>
      <c r="F114" s="32">
        <v>1229</v>
      </c>
      <c r="G114" s="19">
        <f t="shared" si="1"/>
        <v>44244</v>
      </c>
    </row>
    <row r="115" spans="1:7" x14ac:dyDescent="0.25">
      <c r="A115" s="14">
        <v>112</v>
      </c>
      <c r="B115" s="22" t="s">
        <v>162</v>
      </c>
      <c r="C115" s="22" t="s">
        <v>163</v>
      </c>
      <c r="D115" s="23" t="s">
        <v>104</v>
      </c>
      <c r="E115" s="24">
        <v>12</v>
      </c>
      <c r="F115" s="32">
        <v>643</v>
      </c>
      <c r="G115" s="19">
        <f t="shared" si="1"/>
        <v>7716</v>
      </c>
    </row>
    <row r="116" spans="1:7" x14ac:dyDescent="0.25">
      <c r="A116" s="14">
        <v>113</v>
      </c>
      <c r="B116" s="22" t="s">
        <v>162</v>
      </c>
      <c r="C116" s="22" t="s">
        <v>164</v>
      </c>
      <c r="D116" s="23" t="s">
        <v>104</v>
      </c>
      <c r="E116" s="24">
        <v>5</v>
      </c>
      <c r="F116" s="24">
        <v>480</v>
      </c>
      <c r="G116" s="19">
        <f t="shared" si="1"/>
        <v>2400</v>
      </c>
    </row>
    <row r="117" spans="1:7" x14ac:dyDescent="0.25">
      <c r="A117" s="14">
        <v>114</v>
      </c>
      <c r="B117" s="22" t="s">
        <v>165</v>
      </c>
      <c r="C117" s="22" t="s">
        <v>166</v>
      </c>
      <c r="D117" s="23" t="s">
        <v>104</v>
      </c>
      <c r="E117" s="24">
        <v>12</v>
      </c>
      <c r="F117" s="24">
        <v>305</v>
      </c>
      <c r="G117" s="19">
        <f t="shared" si="1"/>
        <v>3660</v>
      </c>
    </row>
    <row r="118" spans="1:7" x14ac:dyDescent="0.25">
      <c r="A118" s="14">
        <v>115</v>
      </c>
      <c r="B118" s="22" t="s">
        <v>167</v>
      </c>
      <c r="C118" s="22" t="s">
        <v>168</v>
      </c>
      <c r="D118" s="23" t="s">
        <v>135</v>
      </c>
      <c r="E118" s="24">
        <v>50</v>
      </c>
      <c r="F118" s="24">
        <v>247.19</v>
      </c>
      <c r="G118" s="19">
        <f t="shared" si="1"/>
        <v>12359.5</v>
      </c>
    </row>
    <row r="119" spans="1:7" x14ac:dyDescent="0.25">
      <c r="A119" s="14">
        <v>116</v>
      </c>
      <c r="B119" s="22" t="s">
        <v>169</v>
      </c>
      <c r="C119" s="22" t="s">
        <v>170</v>
      </c>
      <c r="D119" s="23" t="s">
        <v>104</v>
      </c>
      <c r="E119" s="24">
        <v>12</v>
      </c>
      <c r="F119" s="24">
        <v>780</v>
      </c>
      <c r="G119" s="19">
        <f t="shared" si="1"/>
        <v>9360</v>
      </c>
    </row>
    <row r="120" spans="1:7" x14ac:dyDescent="0.25">
      <c r="A120" s="14">
        <v>117</v>
      </c>
      <c r="B120" s="22" t="s">
        <v>171</v>
      </c>
      <c r="C120" s="22" t="s">
        <v>171</v>
      </c>
      <c r="D120" s="23" t="s">
        <v>104</v>
      </c>
      <c r="E120" s="24">
        <v>41</v>
      </c>
      <c r="F120" s="32">
        <v>1250</v>
      </c>
      <c r="G120" s="19">
        <f t="shared" si="1"/>
        <v>51250</v>
      </c>
    </row>
    <row r="121" spans="1:7" x14ac:dyDescent="0.25">
      <c r="A121" s="14">
        <v>118</v>
      </c>
      <c r="B121" s="22" t="s">
        <v>172</v>
      </c>
      <c r="C121" s="22" t="s">
        <v>173</v>
      </c>
      <c r="D121" s="23" t="s">
        <v>104</v>
      </c>
      <c r="E121" s="24">
        <v>24</v>
      </c>
      <c r="F121" s="32">
        <v>1250</v>
      </c>
      <c r="G121" s="31">
        <f t="shared" si="1"/>
        <v>30000</v>
      </c>
    </row>
    <row r="122" spans="1:7" x14ac:dyDescent="0.25">
      <c r="A122" s="14">
        <v>119</v>
      </c>
      <c r="B122" s="22" t="s">
        <v>116</v>
      </c>
      <c r="C122" s="22" t="s">
        <v>174</v>
      </c>
      <c r="D122" s="23" t="s">
        <v>104</v>
      </c>
      <c r="E122" s="24">
        <v>12</v>
      </c>
      <c r="F122" s="32">
        <v>300</v>
      </c>
      <c r="G122" s="31">
        <f t="shared" si="1"/>
        <v>3600</v>
      </c>
    </row>
    <row r="123" spans="1:7" x14ac:dyDescent="0.25">
      <c r="A123" s="14">
        <v>120</v>
      </c>
      <c r="B123" s="22" t="s">
        <v>175</v>
      </c>
      <c r="C123" s="22" t="s">
        <v>176</v>
      </c>
      <c r="D123" s="23" t="s">
        <v>104</v>
      </c>
      <c r="E123" s="24">
        <v>12</v>
      </c>
      <c r="F123" s="32">
        <v>1250</v>
      </c>
      <c r="G123" s="31">
        <f t="shared" si="1"/>
        <v>15000</v>
      </c>
    </row>
    <row r="124" spans="1:7" x14ac:dyDescent="0.25">
      <c r="A124" s="14">
        <v>121</v>
      </c>
      <c r="B124" s="22" t="s">
        <v>177</v>
      </c>
      <c r="C124" s="22" t="s">
        <v>178</v>
      </c>
      <c r="D124" s="23" t="s">
        <v>104</v>
      </c>
      <c r="E124" s="24">
        <v>12</v>
      </c>
      <c r="F124" s="32">
        <v>850</v>
      </c>
      <c r="G124" s="31">
        <f t="shared" si="1"/>
        <v>10200</v>
      </c>
    </row>
    <row r="125" spans="1:7" x14ac:dyDescent="0.25">
      <c r="A125" s="14">
        <v>122</v>
      </c>
      <c r="B125" s="22" t="s">
        <v>179</v>
      </c>
      <c r="C125" s="22" t="s">
        <v>179</v>
      </c>
      <c r="D125" s="23" t="s">
        <v>104</v>
      </c>
      <c r="E125" s="24">
        <v>12</v>
      </c>
      <c r="F125" s="24">
        <v>400</v>
      </c>
      <c r="G125" s="19">
        <f t="shared" si="1"/>
        <v>4800</v>
      </c>
    </row>
    <row r="126" spans="1:7" x14ac:dyDescent="0.25">
      <c r="A126" s="14">
        <v>123</v>
      </c>
      <c r="B126" s="22" t="s">
        <v>180</v>
      </c>
      <c r="C126" s="22" t="s">
        <v>181</v>
      </c>
      <c r="D126" s="23" t="s">
        <v>104</v>
      </c>
      <c r="E126" s="24">
        <v>12</v>
      </c>
      <c r="F126" s="24">
        <v>2200</v>
      </c>
      <c r="G126" s="19">
        <f t="shared" si="1"/>
        <v>26400</v>
      </c>
    </row>
    <row r="127" spans="1:7" x14ac:dyDescent="0.25">
      <c r="A127" s="33"/>
      <c r="B127" s="34" t="s">
        <v>182</v>
      </c>
      <c r="C127" s="34"/>
      <c r="D127" s="35"/>
      <c r="E127" s="36"/>
      <c r="F127" s="36"/>
      <c r="G127" s="13">
        <f>SUM(G4:G126)</f>
        <v>11694318.140000002</v>
      </c>
    </row>
    <row r="130" spans="1:4" s="7" customFormat="1" x14ac:dyDescent="0.25">
      <c r="A130" s="37" t="s">
        <v>183</v>
      </c>
      <c r="B130" s="38" t="s">
        <v>184</v>
      </c>
      <c r="C130" s="38" t="s">
        <v>185</v>
      </c>
      <c r="D130" s="38" t="s">
        <v>186</v>
      </c>
    </row>
    <row r="131" spans="1:4" s="7" customFormat="1" x14ac:dyDescent="0.25">
      <c r="A131" s="37">
        <v>1</v>
      </c>
      <c r="B131" s="39" t="s">
        <v>187</v>
      </c>
      <c r="C131" s="39" t="s">
        <v>188</v>
      </c>
      <c r="D131" s="37"/>
    </row>
    <row r="132" spans="1:4" s="7" customFormat="1" x14ac:dyDescent="0.25">
      <c r="A132" s="37">
        <v>2</v>
      </c>
      <c r="B132" s="39" t="s">
        <v>189</v>
      </c>
      <c r="C132" s="39" t="s">
        <v>190</v>
      </c>
      <c r="D132" s="39"/>
    </row>
    <row r="133" spans="1:4" s="7" customFormat="1" x14ac:dyDescent="0.25">
      <c r="A133" s="37">
        <v>3</v>
      </c>
      <c r="B133" s="39" t="s">
        <v>191</v>
      </c>
      <c r="C133" s="40" t="s">
        <v>190</v>
      </c>
      <c r="D133" s="39"/>
    </row>
    <row r="134" spans="1:4" s="7" customFormat="1" x14ac:dyDescent="0.25">
      <c r="A134" s="37">
        <v>4</v>
      </c>
      <c r="B134" s="39" t="s">
        <v>192</v>
      </c>
      <c r="C134" s="40" t="s">
        <v>190</v>
      </c>
      <c r="D134" s="39"/>
    </row>
    <row r="135" spans="1:4" s="7" customFormat="1" x14ac:dyDescent="0.25">
      <c r="A135" s="37">
        <v>5</v>
      </c>
      <c r="B135" s="39" t="s">
        <v>193</v>
      </c>
      <c r="C135" s="40" t="s">
        <v>190</v>
      </c>
      <c r="D135" s="39"/>
    </row>
    <row r="136" spans="1:4" s="7" customFormat="1" x14ac:dyDescent="0.25">
      <c r="A136" s="41"/>
      <c r="B136" s="41" t="s">
        <v>194</v>
      </c>
      <c r="C136" s="41" t="s">
        <v>195</v>
      </c>
      <c r="D136" s="41"/>
    </row>
    <row r="137" spans="1:4" s="7" customFormat="1" x14ac:dyDescent="0.25">
      <c r="A137" s="41"/>
      <c r="B137" s="41"/>
      <c r="C137" s="41"/>
      <c r="D137" s="41"/>
    </row>
  </sheetData>
  <mergeCells count="4">
    <mergeCell ref="A136:A137"/>
    <mergeCell ref="B136:B137"/>
    <mergeCell ref="C136:C137"/>
    <mergeCell ref="D136:D137"/>
  </mergeCells>
  <pageMargins left="0.7" right="0.7" top="0.75" bottom="0.75" header="0.3" footer="0.3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2024-04-04T11:57:41Z</cp:lastPrinted>
  <dcterms:created xsi:type="dcterms:W3CDTF">2024-04-04T11:57:21Z</dcterms:created>
  <dcterms:modified xsi:type="dcterms:W3CDTF">2024-04-04T11:59:11Z</dcterms:modified>
</cp:coreProperties>
</file>